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7097F38F-557C-455A-9916-174D13FF5A9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<sst xmlns="http://schemas.openxmlformats.org/spreadsheetml/2006/main" count="39" uniqueCount="35">
  <si>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</si>
  <si>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</si>
  <si>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</si>
  <si>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</si>
  <si>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</si>
  <si>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</si>
  <si>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</si>
  <si>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</si>
  <si>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</si>
  <si>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</si>
  <si>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</si>
  <si>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</si>
  <si>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</si>
  <si>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</si>
  <si>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</si>
  <si>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</si>
  <si>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</si>
  <si>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</si>
  <si>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</si>
  <si>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</si>
  <si>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</si>
  <si>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</si>
  <si>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</si>
  <si>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</si>
  <si>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</si>
  <si>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</si>
  <si>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</si>
  <si>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</si>
  <si>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</si>
  <si>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del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</si>
  <si>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</si>
  <si>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</si>
  <si>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</si>
  <si>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</si>
  <si>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FIDEICOMISO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</si>
</sst>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2" sqref="B2:H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34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29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7424000</v>
      </c>
      <c r="D8" s="18">
        <f>SUM(D9:D16)</f>
        <v>46910000</v>
      </c>
      <c r="E8" s="21">
        <f t="shared" ref="E8:E16" si="0">C8+D8</f>
        <v>54334000</v>
      </c>
      <c r="F8" s="18">
        <f>SUM(F9:F16)</f>
        <v>55834000</v>
      </c>
      <c r="G8" s="21">
        <f>SUM(G9:G16)</f>
        <v>40424000</v>
      </c>
      <c r="H8" s="5">
        <f t="shared" ref="H8:H16" si="1">G8-C8</f>
        <v>33000000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7424000</v>
      </c>
      <c r="D15" s="19">
        <v>46910000</v>
      </c>
      <c r="E15" s="23">
        <f t="shared" si="0"/>
        <v>54334000</v>
      </c>
      <c r="F15" s="19">
        <v>55834000</v>
      </c>
      <c r="G15" s="22">
        <v>40424000</v>
      </c>
      <c r="H15" s="7">
        <f t="shared" si="1"/>
        <v>33000000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7424000</v>
      </c>
      <c r="D26" s="26">
        <f>SUM(D24,D18,D8)</f>
        <v>46910000</v>
      </c>
      <c r="E26" s="15">
        <f>SUM(D26,C26)</f>
        <v>54334000</v>
      </c>
      <c r="F26" s="26">
        <f>SUM(F24,F18,F8)</f>
        <v>55834000</v>
      </c>
      <c r="G26" s="15">
        <f>SUM(G24,G18,G8)</f>
        <v>40424000</v>
      </c>
      <c r="H26" s="29">
        <f>SUM(G26-C26)</f>
        <v>33000000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>
      <c r="B30" s="28" t="s">
        <v>30</v>
      </c>
      <c r="D30" s="28"/>
      <c r="E30" s="28" t="s">
        <v>31</v>
      </c>
    </row>
    <row r="31" spans="2:8" s="3" customFormat="1" x14ac:dyDescent="0.2">
      <c r="B31" s="28" t="s">
        <v>32</v>
      </c>
      <c r="D31" s="28"/>
      <c r="E31" s="28" t="s">
        <v>33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2025-01-31T01:00:40Z</cp:lastPrinted>
  <dcterms:created xsi:type="dcterms:W3CDTF">2019-12-05T18:23:32Z</dcterms:created>
  <dcterms:modified xsi:type="dcterms:W3CDTF">2025-01-31T01:01:34Z</dcterms:modified>
</cp:coreProperties>
</file>